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Мои документи\Потреба місц. бюдж\Паспорт БП\2023\звіт 2022\"/>
    </mc:Choice>
  </mc:AlternateContent>
  <xr:revisionPtr revIDLastSave="0" documentId="8_{8F89B920-80A8-4A83-8846-747211E2CF7B}" xr6:coauthVersionLast="47" xr6:coauthVersionMax="47" xr10:uidLastSave="{00000000-0000-0000-0000-000000000000}"/>
  <bookViews>
    <workbookView xWindow="-120" yWindow="-120" windowWidth="29040" windowHeight="15840"/>
  </bookViews>
  <sheets>
    <sheet name="КПК2918230" sheetId="1" r:id="rId1"/>
  </sheets>
  <definedNames>
    <definedName name="_xlnm.Print_Area" localSheetId="0">КПК2918230!$A$1:$BQ$107</definedName>
  </definedNames>
  <calcPr calcId="191029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0" i="1"/>
  <c r="BC70" i="1"/>
  <c r="BD60" i="1"/>
  <c r="AY60" i="1"/>
  <c r="AS60" i="1"/>
  <c r="AC60" i="1"/>
  <c r="BD59" i="1"/>
  <c r="AY59" i="1"/>
  <c r="AS59" i="1"/>
  <c r="AC59" i="1"/>
  <c r="BI44" i="1"/>
  <c r="BD44" i="1"/>
  <c r="BN44" i="1" s="1"/>
  <c r="AZ44" i="1"/>
  <c r="AK44" i="1"/>
  <c r="BI43" i="1"/>
  <c r="BD43" i="1"/>
  <c r="BN43" i="1" s="1"/>
  <c r="AZ43" i="1"/>
  <c r="AK43" i="1"/>
  <c r="BI59" i="1" l="1"/>
  <c r="BI60" i="1"/>
</calcChain>
</file>

<file path=xl/sharedStrings.xml><?xml version="1.0" encoding="utf-8"?>
<sst xmlns="http://schemas.openxmlformats.org/spreadsheetml/2006/main" count="217" uniqueCount="120">
  <si>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</si>
  <si>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</si>
  <si>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</si>
  <si>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</si>
  <si>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</si>
  <si>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</si>
  <si>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</si>
  <si>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</si>
  <si>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</si>
  <si>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</si>
  <si>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</si>
  <si>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</si>
  <si>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</si>
  <si>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</si>
  <si>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</si>
  <si>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</si>
  <si>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</si>
  <si>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</si>
  <si>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</si>
  <si>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</si>
  <si>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</si>
  <si>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</si>
  <si>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</si>
  <si>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</si>
  <si>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</si>
  <si>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</si>
  <si>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</si>
  <si>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</si>
  <si>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</si>
  <si>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</si>
  <si>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</si>
  <si>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</si>
  <si>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</si>
  <si>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</si>
  <si>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</si>
  <si>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</si>
  <si>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</si>
  <si>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</si>
  <si>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</si>
  <si>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</si>
  <si>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</si>
  <si>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</si>
  <si>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</si>
  <si>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</si>
  <si>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</si>
  <si>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</si>
  <si>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</si>
  <si>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</si>
  <si>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</si>
  <si>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</si>
  <si>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</si>
  <si>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</si>
  <si>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</si>
  <si>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</si>
  <si>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</si>
  <si>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</si>
  <si>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</si>
  <si>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</si>
  <si>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</si>
  <si>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</si>
  <si>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</si>
  <si>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</si>
  <si>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</si>
  <si>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</si>
  <si>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</si>
  <si>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</si>
  <si>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</si>
  <si>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</si>
  <si>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</si>
  <si>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</si>
  <si>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</si>
  <si>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</si>
  <si>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</si>
  <si>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</si>
  <si>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</si>
  <si>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</si>
  <si>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</si>
  <si>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</si>
  <si>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</si>
  <si>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Забезпечення ефективності  здійснення узгоджених заходів щодо профілактики правопорушень</t>
  </si>
  <si>
    <t>Розроблення нових форм і методів профілактики правопорушень та запровадження їх у практику.</t>
  </si>
  <si>
    <t>Підвищення ефективності роботи з запобігання, реагування і припинення терористичних актів та мінімізації їх наслідків. Протидія сепаратистським настроям.</t>
  </si>
  <si>
    <t>УСЬОГО</t>
  </si>
  <si>
    <t>Програма здійснена в межах фінансових можливостей обласного бюджету в умовах військового стану.</t>
  </si>
  <si>
    <t>Програма профілактики правопорушень у Чернігівській області на 2021 - 2025 роки</t>
  </si>
  <si>
    <t>Усього</t>
  </si>
  <si>
    <t>затрат</t>
  </si>
  <si>
    <t/>
  </si>
  <si>
    <t>Придбання спеціальних матеріально-технічних засобів, спеціального обладнання та спорядження, транспортних та плав засобів, транспортних послуг та пального для забезпечення перевезень</t>
  </si>
  <si>
    <t>грн.</t>
  </si>
  <si>
    <t>кошторис</t>
  </si>
  <si>
    <t>продукту</t>
  </si>
  <si>
    <t>Кількість придбаних матеріалів технічних засобів, спеціального обладнання, забезпечено  перевезень</t>
  </si>
  <si>
    <t>од.</t>
  </si>
  <si>
    <t>додаток до програми</t>
  </si>
  <si>
    <t>ефективності</t>
  </si>
  <si>
    <t>Середні витрати на перевезення та придбання спец. засобів</t>
  </si>
  <si>
    <t>розрахунок</t>
  </si>
  <si>
    <t>якості</t>
  </si>
  <si>
    <t>Відсоток забезпеченості</t>
  </si>
  <si>
    <t>відс.</t>
  </si>
  <si>
    <t>розрахунково</t>
  </si>
  <si>
    <t>Ввиконання програми згідно результативних  показників здійснено в межах заплвнованих заходів на 2022 рік відповідно до умов військового часу .</t>
  </si>
  <si>
    <t>Усунення передумов для вчинення правопорушень, удосконалення методів організації роботи і шляхів запобігання вчинення правопорушень, удосконалення інформаційно-аналітичного та матеріально-технічного забезпечення.</t>
  </si>
  <si>
    <t>'Програма здійснена в межах фінансових можливостей обласного бюджету в умовах військового стану.</t>
  </si>
  <si>
    <t>2900000</t>
  </si>
  <si>
    <t>Департамент з питань цивiльного захисту та оборонної роботи Чернiгiвської обласної державної адмiнiстрацiї</t>
  </si>
  <si>
    <t>Директор Департаменту</t>
  </si>
  <si>
    <t>Начальник відділу  - головний бухгалтер</t>
  </si>
  <si>
    <t>Сергій БОЛДИРЕВ</t>
  </si>
  <si>
    <t>Оксана ІГНАТЕНКО</t>
  </si>
  <si>
    <t>23000089</t>
  </si>
  <si>
    <t>25100000000</t>
  </si>
  <si>
    <t xml:space="preserve">  гривень</t>
  </si>
  <si>
    <t>місцевого бюджету на 2022  рік</t>
  </si>
  <si>
    <t>2918230</t>
  </si>
  <si>
    <t>Інші заходи громадського порядку та безпеки</t>
  </si>
  <si>
    <t>2910000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</si>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</sst>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8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8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8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abSelected="1" topLeftCell="A78" zoomScaleNormal="100" workbookViewId="0">
      <selection activeCell="A95" sqref="A95:BL9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114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 x14ac:dyDescent="0.2">
      <c r="A14" s="18" t="s">
        <v>7</v>
      </c>
      <c r="B14" s="145" t="s">
        <v>105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19"/>
      <c r="N14" s="146" t="s">
        <v>106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20"/>
      <c r="AU14" s="145" t="s">
        <v>111</v>
      </c>
      <c r="AV14" s="57"/>
      <c r="AW14" s="57"/>
      <c r="AX14" s="57"/>
      <c r="AY14" s="57"/>
      <c r="AZ14" s="57"/>
      <c r="BA14" s="57"/>
      <c r="BB14" s="57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 x14ac:dyDescent="0.2">
      <c r="A17" s="23" t="s">
        <v>33</v>
      </c>
      <c r="B17" s="145" t="s">
        <v>117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19"/>
      <c r="N17" s="146" t="s">
        <v>106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20"/>
      <c r="AU17" s="145" t="s">
        <v>111</v>
      </c>
      <c r="AV17" s="57"/>
      <c r="AW17" s="57"/>
      <c r="AX17" s="57"/>
      <c r="AY17" s="57"/>
      <c r="AZ17" s="57"/>
      <c r="BA17" s="57"/>
      <c r="BB17" s="57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5" t="s">
        <v>115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/>
      <c r="N20" s="145" t="s">
        <v>118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4"/>
      <c r="AA20" s="145" t="s">
        <v>119</v>
      </c>
      <c r="AB20" s="57"/>
      <c r="AC20" s="57"/>
      <c r="AD20" s="57"/>
      <c r="AE20" s="57"/>
      <c r="AF20" s="57"/>
      <c r="AG20" s="57"/>
      <c r="AH20" s="57"/>
      <c r="AI20" s="57"/>
      <c r="AJ20" s="24"/>
      <c r="AK20" s="150" t="s">
        <v>116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24"/>
      <c r="BE20" s="145" t="s">
        <v>112</v>
      </c>
      <c r="BF20" s="57"/>
      <c r="BG20" s="57"/>
      <c r="BH20" s="57"/>
      <c r="BI20" s="57"/>
      <c r="BJ20" s="57"/>
      <c r="BK20" s="57"/>
      <c r="BL20" s="57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3" t="s">
        <v>58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2" t="s">
        <v>36</v>
      </c>
      <c r="B25" s="92"/>
      <c r="C25" s="92"/>
      <c r="D25" s="92"/>
      <c r="E25" s="92"/>
      <c r="F25" s="92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50</v>
      </c>
    </row>
    <row r="26" spans="1:79" ht="15.75" customHeight="1" x14ac:dyDescent="0.2">
      <c r="A26" s="92">
        <v>1</v>
      </c>
      <c r="B26" s="92"/>
      <c r="C26" s="92"/>
      <c r="D26" s="92"/>
      <c r="E26" s="92"/>
      <c r="F26" s="92"/>
      <c r="G26" s="109" t="s">
        <v>79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31.5" customHeight="1" x14ac:dyDescent="0.2">
      <c r="A29" s="141" t="s">
        <v>103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0.2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2" t="s">
        <v>13</v>
      </c>
      <c r="B33" s="92"/>
      <c r="C33" s="92"/>
      <c r="D33" s="92"/>
      <c r="E33" s="92"/>
      <c r="F33" s="92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51</v>
      </c>
    </row>
    <row r="34" spans="1:79" ht="15" customHeight="1" x14ac:dyDescent="0.2">
      <c r="A34" s="92">
        <v>1</v>
      </c>
      <c r="B34" s="92"/>
      <c r="C34" s="92"/>
      <c r="D34" s="92"/>
      <c r="E34" s="92"/>
      <c r="F34" s="92"/>
      <c r="G34" s="109" t="s">
        <v>80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62" t="s">
        <v>113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79" ht="42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0">
        <v>1</v>
      </c>
      <c r="B41" s="60"/>
      <c r="C41" s="60">
        <v>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60">
        <v>10</v>
      </c>
      <c r="BJ41" s="60"/>
      <c r="BK41" s="60"/>
      <c r="BL41" s="60"/>
      <c r="BM41" s="60"/>
      <c r="BN41" s="60">
        <v>11</v>
      </c>
      <c r="BO41" s="60"/>
      <c r="BP41" s="60"/>
      <c r="BQ41" s="60"/>
    </row>
    <row r="42" spans="1:79" ht="15.75" hidden="1" customHeight="1" x14ac:dyDescent="0.2">
      <c r="A42" s="92" t="s">
        <v>13</v>
      </c>
      <c r="B42" s="92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99" t="s">
        <v>16</v>
      </c>
      <c r="BO42" s="99"/>
      <c r="BP42" s="99"/>
      <c r="BQ42" s="99"/>
      <c r="CA42" s="1" t="s">
        <v>19</v>
      </c>
    </row>
    <row r="43" spans="1:79" ht="38.25" customHeight="1" x14ac:dyDescent="0.2">
      <c r="A43" s="92">
        <v>1</v>
      </c>
      <c r="B43" s="92"/>
      <c r="C43" s="84" t="s">
        <v>81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200000</v>
      </c>
      <c r="AB43" s="107"/>
      <c r="AC43" s="107"/>
      <c r="AD43" s="107"/>
      <c r="AE43" s="107"/>
      <c r="AF43" s="107">
        <v>1800000</v>
      </c>
      <c r="AG43" s="107"/>
      <c r="AH43" s="107"/>
      <c r="AI43" s="107"/>
      <c r="AJ43" s="107"/>
      <c r="AK43" s="107">
        <f>AA43+AF43</f>
        <v>2000000</v>
      </c>
      <c r="AL43" s="107"/>
      <c r="AM43" s="107"/>
      <c r="AN43" s="107"/>
      <c r="AO43" s="107"/>
      <c r="AP43" s="107">
        <v>49990</v>
      </c>
      <c r="AQ43" s="107"/>
      <c r="AR43" s="107"/>
      <c r="AS43" s="107"/>
      <c r="AT43" s="107"/>
      <c r="AU43" s="107">
        <v>37799</v>
      </c>
      <c r="AV43" s="107"/>
      <c r="AW43" s="107"/>
      <c r="AX43" s="107"/>
      <c r="AY43" s="107"/>
      <c r="AZ43" s="107">
        <f>AP43+AU43</f>
        <v>87789</v>
      </c>
      <c r="BA43" s="107"/>
      <c r="BB43" s="107"/>
      <c r="BC43" s="107"/>
      <c r="BD43" s="107">
        <f>AP43-AA43</f>
        <v>-150010</v>
      </c>
      <c r="BE43" s="107"/>
      <c r="BF43" s="107"/>
      <c r="BG43" s="107"/>
      <c r="BH43" s="107"/>
      <c r="BI43" s="107">
        <f>AU43-AF43</f>
        <v>-1762201</v>
      </c>
      <c r="BJ43" s="107"/>
      <c r="BK43" s="107"/>
      <c r="BL43" s="107"/>
      <c r="BM43" s="107"/>
      <c r="BN43" s="107">
        <f>BD43+BI43</f>
        <v>-1912211</v>
      </c>
      <c r="BO43" s="107"/>
      <c r="BP43" s="107"/>
      <c r="BQ43" s="107"/>
      <c r="CA43" s="1" t="s">
        <v>20</v>
      </c>
    </row>
    <row r="44" spans="1:79" s="118" customFormat="1" ht="15" customHeight="1" x14ac:dyDescent="0.2">
      <c r="A44" s="114"/>
      <c r="B44" s="114"/>
      <c r="C44" s="115" t="s">
        <v>82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200000</v>
      </c>
      <c r="AB44" s="108"/>
      <c r="AC44" s="108"/>
      <c r="AD44" s="108"/>
      <c r="AE44" s="108"/>
      <c r="AF44" s="108">
        <v>1800000</v>
      </c>
      <c r="AG44" s="108"/>
      <c r="AH44" s="108"/>
      <c r="AI44" s="108"/>
      <c r="AJ44" s="108"/>
      <c r="AK44" s="108">
        <f>AA44+AF44</f>
        <v>2000000</v>
      </c>
      <c r="AL44" s="108"/>
      <c r="AM44" s="108"/>
      <c r="AN44" s="108"/>
      <c r="AO44" s="108"/>
      <c r="AP44" s="108">
        <v>49990</v>
      </c>
      <c r="AQ44" s="108"/>
      <c r="AR44" s="108"/>
      <c r="AS44" s="108"/>
      <c r="AT44" s="108"/>
      <c r="AU44" s="108">
        <v>37799</v>
      </c>
      <c r="AV44" s="108"/>
      <c r="AW44" s="108"/>
      <c r="AX44" s="108"/>
      <c r="AY44" s="108"/>
      <c r="AZ44" s="108">
        <f>AP44+AU44</f>
        <v>87789</v>
      </c>
      <c r="BA44" s="108"/>
      <c r="BB44" s="108"/>
      <c r="BC44" s="108"/>
      <c r="BD44" s="108">
        <f>AP44-AA44</f>
        <v>-150010</v>
      </c>
      <c r="BE44" s="108"/>
      <c r="BF44" s="108"/>
      <c r="BG44" s="108"/>
      <c r="BH44" s="108"/>
      <c r="BI44" s="108">
        <f>AU44-AF44</f>
        <v>-1762201</v>
      </c>
      <c r="BJ44" s="108"/>
      <c r="BK44" s="108"/>
      <c r="BL44" s="108"/>
      <c r="BM44" s="108"/>
      <c r="BN44" s="108">
        <f>BD44+BI44</f>
        <v>-1912211</v>
      </c>
      <c r="BO44" s="108"/>
      <c r="BP44" s="108"/>
      <c r="BQ44" s="108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0" t="s">
        <v>3</v>
      </c>
      <c r="B48" s="60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0">
        <v>1</v>
      </c>
      <c r="B49" s="6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 x14ac:dyDescent="0.2">
      <c r="A50" s="94" t="s">
        <v>13</v>
      </c>
      <c r="B50" s="95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71</v>
      </c>
    </row>
    <row r="51" spans="1:79" ht="14.25" customHeight="1" x14ac:dyDescent="0.2">
      <c r="A51" s="119">
        <v>1</v>
      </c>
      <c r="B51" s="120"/>
      <c r="C51" s="121" t="s">
        <v>83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62" t="s">
        <v>113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96"/>
      <c r="B56" s="97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2" t="s">
        <v>13</v>
      </c>
      <c r="B58" s="92"/>
      <c r="C58" s="93" t="s">
        <v>14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99"/>
      <c r="AE58" s="99"/>
      <c r="AF58" s="99"/>
      <c r="AG58" s="99"/>
      <c r="AH58" s="99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99"/>
      <c r="AU58" s="99"/>
      <c r="AV58" s="99"/>
      <c r="AW58" s="99"/>
      <c r="AX58" s="99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99" t="s">
        <v>16</v>
      </c>
      <c r="BJ58" s="99"/>
      <c r="BK58" s="99"/>
      <c r="BL58" s="99"/>
      <c r="BM58" s="99"/>
      <c r="BN58" s="99"/>
      <c r="BO58" s="7"/>
      <c r="BP58" s="7"/>
      <c r="BQ58" s="7"/>
      <c r="CA58" s="1" t="s">
        <v>21</v>
      </c>
    </row>
    <row r="59" spans="1:79" ht="25.5" customHeight="1" x14ac:dyDescent="0.2">
      <c r="A59" s="92">
        <v>1</v>
      </c>
      <c r="B59" s="92"/>
      <c r="C59" s="121" t="s">
        <v>84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200000</v>
      </c>
      <c r="T59" s="107"/>
      <c r="U59" s="107"/>
      <c r="V59" s="107"/>
      <c r="W59" s="107"/>
      <c r="X59" s="107">
        <v>1800000</v>
      </c>
      <c r="Y59" s="107"/>
      <c r="Z59" s="107"/>
      <c r="AA59" s="107"/>
      <c r="AB59" s="107"/>
      <c r="AC59" s="107">
        <f>S59+X59</f>
        <v>2000000</v>
      </c>
      <c r="AD59" s="107"/>
      <c r="AE59" s="107"/>
      <c r="AF59" s="107"/>
      <c r="AG59" s="107"/>
      <c r="AH59" s="107"/>
      <c r="AI59" s="107">
        <v>49990</v>
      </c>
      <c r="AJ59" s="107"/>
      <c r="AK59" s="107"/>
      <c r="AL59" s="107"/>
      <c r="AM59" s="107"/>
      <c r="AN59" s="107">
        <v>37799</v>
      </c>
      <c r="AO59" s="107"/>
      <c r="AP59" s="107"/>
      <c r="AQ59" s="107"/>
      <c r="AR59" s="107"/>
      <c r="AS59" s="107">
        <f>AI59+AN59</f>
        <v>87789</v>
      </c>
      <c r="AT59" s="107"/>
      <c r="AU59" s="107"/>
      <c r="AV59" s="107"/>
      <c r="AW59" s="107"/>
      <c r="AX59" s="107"/>
      <c r="AY59" s="107">
        <f>AI59-S59</f>
        <v>-150010</v>
      </c>
      <c r="AZ59" s="107"/>
      <c r="BA59" s="107"/>
      <c r="BB59" s="107"/>
      <c r="BC59" s="107"/>
      <c r="BD59" s="122">
        <f>AN59-X59</f>
        <v>-1762201</v>
      </c>
      <c r="BE59" s="122"/>
      <c r="BF59" s="122"/>
      <c r="BG59" s="122"/>
      <c r="BH59" s="122"/>
      <c r="BI59" s="122">
        <f>AY59+BD59</f>
        <v>-1912211</v>
      </c>
      <c r="BJ59" s="122"/>
      <c r="BK59" s="122"/>
      <c r="BL59" s="122"/>
      <c r="BM59" s="122"/>
      <c r="BN59" s="122"/>
      <c r="BO59" s="8"/>
      <c r="BP59" s="8"/>
      <c r="BQ59" s="8"/>
      <c r="CA59" s="1" t="s">
        <v>22</v>
      </c>
    </row>
    <row r="60" spans="1:79" s="118" customFormat="1" ht="15" customHeight="1" x14ac:dyDescent="0.2">
      <c r="A60" s="114"/>
      <c r="B60" s="114"/>
      <c r="C60" s="123" t="s">
        <v>85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200000</v>
      </c>
      <c r="T60" s="108"/>
      <c r="U60" s="108"/>
      <c r="V60" s="108"/>
      <c r="W60" s="108"/>
      <c r="X60" s="108">
        <v>1800000</v>
      </c>
      <c r="Y60" s="108"/>
      <c r="Z60" s="108"/>
      <c r="AA60" s="108"/>
      <c r="AB60" s="108"/>
      <c r="AC60" s="108">
        <f>S60+X60</f>
        <v>2000000</v>
      </c>
      <c r="AD60" s="108"/>
      <c r="AE60" s="108"/>
      <c r="AF60" s="108"/>
      <c r="AG60" s="108"/>
      <c r="AH60" s="108"/>
      <c r="AI60" s="108">
        <v>49990</v>
      </c>
      <c r="AJ60" s="108"/>
      <c r="AK60" s="108"/>
      <c r="AL60" s="108"/>
      <c r="AM60" s="108"/>
      <c r="AN60" s="108">
        <v>37799</v>
      </c>
      <c r="AO60" s="108"/>
      <c r="AP60" s="108"/>
      <c r="AQ60" s="108"/>
      <c r="AR60" s="108"/>
      <c r="AS60" s="108">
        <f>AI60+AN60</f>
        <v>87789</v>
      </c>
      <c r="AT60" s="108"/>
      <c r="AU60" s="108"/>
      <c r="AV60" s="108"/>
      <c r="AW60" s="108"/>
      <c r="AX60" s="108"/>
      <c r="AY60" s="108">
        <f>AI60-S60</f>
        <v>-150010</v>
      </c>
      <c r="AZ60" s="108"/>
      <c r="BA60" s="108"/>
      <c r="BB60" s="108"/>
      <c r="BC60" s="108"/>
      <c r="BD60" s="124">
        <f>AN60-X60</f>
        <v>-1762201</v>
      </c>
      <c r="BE60" s="124"/>
      <c r="BF60" s="124"/>
      <c r="BG60" s="124"/>
      <c r="BH60" s="124"/>
      <c r="BI60" s="124">
        <f>AY60+BD60</f>
        <v>-1912211</v>
      </c>
      <c r="BJ60" s="124"/>
      <c r="BK60" s="124"/>
      <c r="BL60" s="124"/>
      <c r="BM60" s="124"/>
      <c r="BN60" s="124"/>
      <c r="BO60" s="125"/>
      <c r="BP60" s="125"/>
      <c r="BQ60" s="125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6"/>
      <c r="B66" s="97"/>
      <c r="C66" s="96"/>
      <c r="D66" s="98"/>
      <c r="E66" s="98"/>
      <c r="F66" s="98"/>
      <c r="G66" s="98"/>
      <c r="H66" s="98"/>
      <c r="I66" s="97"/>
      <c r="J66" s="96"/>
      <c r="K66" s="98"/>
      <c r="L66" s="98"/>
      <c r="M66" s="98"/>
      <c r="N66" s="97"/>
      <c r="O66" s="96"/>
      <c r="P66" s="98"/>
      <c r="Q66" s="98"/>
      <c r="R66" s="98"/>
      <c r="S66" s="98"/>
      <c r="T66" s="98"/>
      <c r="U66" s="98"/>
      <c r="V66" s="98"/>
      <c r="W66" s="98"/>
      <c r="X66" s="97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2" t="s">
        <v>36</v>
      </c>
      <c r="B68" s="92"/>
      <c r="C68" s="67" t="s">
        <v>14</v>
      </c>
      <c r="D68" s="68"/>
      <c r="E68" s="68"/>
      <c r="F68" s="68"/>
      <c r="G68" s="68"/>
      <c r="H68" s="68"/>
      <c r="I68" s="69"/>
      <c r="J68" s="92" t="s">
        <v>15</v>
      </c>
      <c r="K68" s="92"/>
      <c r="L68" s="92"/>
      <c r="M68" s="92"/>
      <c r="N68" s="92"/>
      <c r="O68" s="93" t="s">
        <v>37</v>
      </c>
      <c r="P68" s="93"/>
      <c r="Q68" s="93"/>
      <c r="R68" s="93"/>
      <c r="S68" s="93"/>
      <c r="T68" s="93"/>
      <c r="U68" s="93"/>
      <c r="V68" s="93"/>
      <c r="W68" s="93"/>
      <c r="X68" s="67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16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16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75" x14ac:dyDescent="0.2">
      <c r="A69" s="114">
        <v>0</v>
      </c>
      <c r="B69" s="114"/>
      <c r="C69" s="126" t="s">
        <v>86</v>
      </c>
      <c r="D69" s="126"/>
      <c r="E69" s="126"/>
      <c r="F69" s="126"/>
      <c r="G69" s="126"/>
      <c r="H69" s="126"/>
      <c r="I69" s="126"/>
      <c r="J69" s="126" t="s">
        <v>87</v>
      </c>
      <c r="K69" s="126"/>
      <c r="L69" s="126"/>
      <c r="M69" s="126"/>
      <c r="N69" s="126"/>
      <c r="O69" s="126" t="s">
        <v>87</v>
      </c>
      <c r="P69" s="126"/>
      <c r="Q69" s="126"/>
      <c r="R69" s="126"/>
      <c r="S69" s="126"/>
      <c r="T69" s="126"/>
      <c r="U69" s="126"/>
      <c r="V69" s="126"/>
      <c r="W69" s="126"/>
      <c r="X69" s="126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7"/>
      <c r="BS69" s="127"/>
      <c r="BT69" s="127"/>
      <c r="BU69" s="127"/>
      <c r="BV69" s="127"/>
      <c r="BW69" s="127"/>
      <c r="BX69" s="127"/>
      <c r="BY69" s="127"/>
      <c r="BZ69" s="128"/>
      <c r="CA69" s="118" t="s">
        <v>24</v>
      </c>
    </row>
    <row r="70" spans="1:79" ht="140.25" customHeight="1" x14ac:dyDescent="0.2">
      <c r="A70" s="92">
        <v>0</v>
      </c>
      <c r="B70" s="92"/>
      <c r="C70" s="130" t="s">
        <v>88</v>
      </c>
      <c r="D70" s="112"/>
      <c r="E70" s="112"/>
      <c r="F70" s="112"/>
      <c r="G70" s="112"/>
      <c r="H70" s="112"/>
      <c r="I70" s="113"/>
      <c r="J70" s="131" t="s">
        <v>89</v>
      </c>
      <c r="K70" s="131"/>
      <c r="L70" s="131"/>
      <c r="M70" s="131"/>
      <c r="N70" s="131"/>
      <c r="O70" s="131" t="s">
        <v>90</v>
      </c>
      <c r="P70" s="131"/>
      <c r="Q70" s="131"/>
      <c r="R70" s="131"/>
      <c r="S70" s="131"/>
      <c r="T70" s="131"/>
      <c r="U70" s="131"/>
      <c r="V70" s="131"/>
      <c r="W70" s="131"/>
      <c r="X70" s="131"/>
      <c r="Y70" s="107">
        <v>200000</v>
      </c>
      <c r="Z70" s="107"/>
      <c r="AA70" s="107"/>
      <c r="AB70" s="107"/>
      <c r="AC70" s="107"/>
      <c r="AD70" s="107">
        <v>1800000</v>
      </c>
      <c r="AE70" s="107"/>
      <c r="AF70" s="107"/>
      <c r="AG70" s="107"/>
      <c r="AH70" s="107"/>
      <c r="AI70" s="107">
        <v>2000000</v>
      </c>
      <c r="AJ70" s="107"/>
      <c r="AK70" s="107"/>
      <c r="AL70" s="107"/>
      <c r="AM70" s="107"/>
      <c r="AN70" s="107">
        <v>49990</v>
      </c>
      <c r="AO70" s="107"/>
      <c r="AP70" s="107"/>
      <c r="AQ70" s="107"/>
      <c r="AR70" s="107"/>
      <c r="AS70" s="107">
        <v>37799</v>
      </c>
      <c r="AT70" s="107"/>
      <c r="AU70" s="107"/>
      <c r="AV70" s="107"/>
      <c r="AW70" s="107"/>
      <c r="AX70" s="107">
        <v>87789</v>
      </c>
      <c r="AY70" s="107"/>
      <c r="AZ70" s="107"/>
      <c r="BA70" s="107"/>
      <c r="BB70" s="107"/>
      <c r="BC70" s="107">
        <f>AN70-Y70</f>
        <v>-150010</v>
      </c>
      <c r="BD70" s="107"/>
      <c r="BE70" s="107"/>
      <c r="BF70" s="107"/>
      <c r="BG70" s="107"/>
      <c r="BH70" s="107">
        <f>AS70-AD70</f>
        <v>-1762201</v>
      </c>
      <c r="BI70" s="107"/>
      <c r="BJ70" s="107"/>
      <c r="BK70" s="107"/>
      <c r="BL70" s="107"/>
      <c r="BM70" s="107">
        <v>-1912211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18" customFormat="1" ht="15.75" x14ac:dyDescent="0.2">
      <c r="A71" s="114">
        <v>0</v>
      </c>
      <c r="B71" s="114"/>
      <c r="C71" s="129" t="s">
        <v>91</v>
      </c>
      <c r="D71" s="116"/>
      <c r="E71" s="116"/>
      <c r="F71" s="116"/>
      <c r="G71" s="116"/>
      <c r="H71" s="116"/>
      <c r="I71" s="117"/>
      <c r="J71" s="126" t="s">
        <v>87</v>
      </c>
      <c r="K71" s="126"/>
      <c r="L71" s="126"/>
      <c r="M71" s="126"/>
      <c r="N71" s="126"/>
      <c r="O71" s="126" t="s">
        <v>87</v>
      </c>
      <c r="P71" s="126"/>
      <c r="Q71" s="126"/>
      <c r="R71" s="126"/>
      <c r="S71" s="126"/>
      <c r="T71" s="126"/>
      <c r="U71" s="126"/>
      <c r="V71" s="126"/>
      <c r="W71" s="126"/>
      <c r="X71" s="126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7"/>
      <c r="BS71" s="127"/>
      <c r="BT71" s="127"/>
      <c r="BU71" s="127"/>
      <c r="BV71" s="127"/>
      <c r="BW71" s="127"/>
      <c r="BX71" s="127"/>
      <c r="BY71" s="127"/>
      <c r="BZ71" s="128"/>
    </row>
    <row r="72" spans="1:79" ht="76.5" customHeight="1" x14ac:dyDescent="0.2">
      <c r="A72" s="92">
        <v>0</v>
      </c>
      <c r="B72" s="92"/>
      <c r="C72" s="130" t="s">
        <v>92</v>
      </c>
      <c r="D72" s="112"/>
      <c r="E72" s="112"/>
      <c r="F72" s="112"/>
      <c r="G72" s="112"/>
      <c r="H72" s="112"/>
      <c r="I72" s="113"/>
      <c r="J72" s="131" t="s">
        <v>93</v>
      </c>
      <c r="K72" s="131"/>
      <c r="L72" s="131"/>
      <c r="M72" s="131"/>
      <c r="N72" s="131"/>
      <c r="O72" s="130" t="s">
        <v>94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07">
        <v>4</v>
      </c>
      <c r="Z72" s="107"/>
      <c r="AA72" s="107"/>
      <c r="AB72" s="107"/>
      <c r="AC72" s="107"/>
      <c r="AD72" s="107">
        <v>1</v>
      </c>
      <c r="AE72" s="107"/>
      <c r="AF72" s="107"/>
      <c r="AG72" s="107"/>
      <c r="AH72" s="107"/>
      <c r="AI72" s="107">
        <v>5</v>
      </c>
      <c r="AJ72" s="107"/>
      <c r="AK72" s="107"/>
      <c r="AL72" s="107"/>
      <c r="AM72" s="107"/>
      <c r="AN72" s="107">
        <v>1</v>
      </c>
      <c r="AO72" s="107"/>
      <c r="AP72" s="107"/>
      <c r="AQ72" s="107"/>
      <c r="AR72" s="107"/>
      <c r="AS72" s="107">
        <v>1</v>
      </c>
      <c r="AT72" s="107"/>
      <c r="AU72" s="107"/>
      <c r="AV72" s="107"/>
      <c r="AW72" s="107"/>
      <c r="AX72" s="107">
        <v>2</v>
      </c>
      <c r="AY72" s="107"/>
      <c r="AZ72" s="107"/>
      <c r="BA72" s="107"/>
      <c r="BB72" s="107"/>
      <c r="BC72" s="107">
        <f>AN72-Y72</f>
        <v>-3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-3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18" customFormat="1" ht="15.75" x14ac:dyDescent="0.2">
      <c r="A73" s="114">
        <v>0</v>
      </c>
      <c r="B73" s="114"/>
      <c r="C73" s="129" t="s">
        <v>95</v>
      </c>
      <c r="D73" s="116"/>
      <c r="E73" s="116"/>
      <c r="F73" s="116"/>
      <c r="G73" s="116"/>
      <c r="H73" s="116"/>
      <c r="I73" s="117"/>
      <c r="J73" s="126" t="s">
        <v>87</v>
      </c>
      <c r="K73" s="126"/>
      <c r="L73" s="126"/>
      <c r="M73" s="126"/>
      <c r="N73" s="126"/>
      <c r="O73" s="129" t="s">
        <v>87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27"/>
      <c r="BS73" s="127"/>
      <c r="BT73" s="127"/>
      <c r="BU73" s="127"/>
      <c r="BV73" s="127"/>
      <c r="BW73" s="127"/>
      <c r="BX73" s="127"/>
      <c r="BY73" s="127"/>
      <c r="BZ73" s="128"/>
    </row>
    <row r="74" spans="1:79" ht="51" customHeight="1" x14ac:dyDescent="0.2">
      <c r="A74" s="92">
        <v>0</v>
      </c>
      <c r="B74" s="92"/>
      <c r="C74" s="130" t="s">
        <v>96</v>
      </c>
      <c r="D74" s="112"/>
      <c r="E74" s="112"/>
      <c r="F74" s="112"/>
      <c r="G74" s="112"/>
      <c r="H74" s="112"/>
      <c r="I74" s="113"/>
      <c r="J74" s="131" t="s">
        <v>89</v>
      </c>
      <c r="K74" s="131"/>
      <c r="L74" s="131"/>
      <c r="M74" s="131"/>
      <c r="N74" s="131"/>
      <c r="O74" s="130" t="s">
        <v>97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50000</v>
      </c>
      <c r="Z74" s="107"/>
      <c r="AA74" s="107"/>
      <c r="AB74" s="107"/>
      <c r="AC74" s="107"/>
      <c r="AD74" s="107">
        <v>1800000</v>
      </c>
      <c r="AE74" s="107"/>
      <c r="AF74" s="107"/>
      <c r="AG74" s="107"/>
      <c r="AH74" s="107"/>
      <c r="AI74" s="107">
        <v>1850000</v>
      </c>
      <c r="AJ74" s="107"/>
      <c r="AK74" s="107"/>
      <c r="AL74" s="107"/>
      <c r="AM74" s="107"/>
      <c r="AN74" s="107">
        <v>49990</v>
      </c>
      <c r="AO74" s="107"/>
      <c r="AP74" s="107"/>
      <c r="AQ74" s="107"/>
      <c r="AR74" s="107"/>
      <c r="AS74" s="107">
        <v>27799</v>
      </c>
      <c r="AT74" s="107"/>
      <c r="AU74" s="107"/>
      <c r="AV74" s="107"/>
      <c r="AW74" s="107"/>
      <c r="AX74" s="107">
        <v>77789</v>
      </c>
      <c r="AY74" s="107"/>
      <c r="AZ74" s="107"/>
      <c r="BA74" s="107"/>
      <c r="BB74" s="107"/>
      <c r="BC74" s="107">
        <f>AN74-Y74</f>
        <v>-10</v>
      </c>
      <c r="BD74" s="107"/>
      <c r="BE74" s="107"/>
      <c r="BF74" s="107"/>
      <c r="BG74" s="107"/>
      <c r="BH74" s="107">
        <f>AS74-AD74</f>
        <v>-1772201</v>
      </c>
      <c r="BI74" s="107"/>
      <c r="BJ74" s="107"/>
      <c r="BK74" s="107"/>
      <c r="BL74" s="107"/>
      <c r="BM74" s="107">
        <v>-1772211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18" customFormat="1" ht="15.75" x14ac:dyDescent="0.2">
      <c r="A75" s="114">
        <v>0</v>
      </c>
      <c r="B75" s="114"/>
      <c r="C75" s="129" t="s">
        <v>98</v>
      </c>
      <c r="D75" s="116"/>
      <c r="E75" s="116"/>
      <c r="F75" s="116"/>
      <c r="G75" s="116"/>
      <c r="H75" s="116"/>
      <c r="I75" s="117"/>
      <c r="J75" s="126" t="s">
        <v>87</v>
      </c>
      <c r="K75" s="126"/>
      <c r="L75" s="126"/>
      <c r="M75" s="126"/>
      <c r="N75" s="126"/>
      <c r="O75" s="129" t="s">
        <v>87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27"/>
      <c r="BS75" s="127"/>
      <c r="BT75" s="127"/>
      <c r="BU75" s="127"/>
      <c r="BV75" s="127"/>
      <c r="BW75" s="127"/>
      <c r="BX75" s="127"/>
      <c r="BY75" s="127"/>
      <c r="BZ75" s="128"/>
    </row>
    <row r="76" spans="1:79" ht="25.5" customHeight="1" x14ac:dyDescent="0.2">
      <c r="A76" s="92">
        <v>0</v>
      </c>
      <c r="B76" s="92"/>
      <c r="C76" s="130" t="s">
        <v>99</v>
      </c>
      <c r="D76" s="112"/>
      <c r="E76" s="112"/>
      <c r="F76" s="112"/>
      <c r="G76" s="112"/>
      <c r="H76" s="112"/>
      <c r="I76" s="113"/>
      <c r="J76" s="131" t="s">
        <v>100</v>
      </c>
      <c r="K76" s="131"/>
      <c r="L76" s="131"/>
      <c r="M76" s="131"/>
      <c r="N76" s="131"/>
      <c r="O76" s="130" t="s">
        <v>101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100</v>
      </c>
      <c r="Z76" s="107"/>
      <c r="AA76" s="107"/>
      <c r="AB76" s="107"/>
      <c r="AC76" s="107"/>
      <c r="AD76" s="107">
        <v>100</v>
      </c>
      <c r="AE76" s="107"/>
      <c r="AF76" s="107"/>
      <c r="AG76" s="107"/>
      <c r="AH76" s="107"/>
      <c r="AI76" s="107">
        <v>200</v>
      </c>
      <c r="AJ76" s="107"/>
      <c r="AK76" s="107"/>
      <c r="AL76" s="107"/>
      <c r="AM76" s="107"/>
      <c r="AN76" s="107">
        <v>25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25</v>
      </c>
      <c r="AY76" s="107"/>
      <c r="AZ76" s="107"/>
      <c r="BA76" s="107"/>
      <c r="BB76" s="107"/>
      <c r="BC76" s="107">
        <f>AN76-Y76</f>
        <v>-75</v>
      </c>
      <c r="BD76" s="107"/>
      <c r="BE76" s="107"/>
      <c r="BF76" s="107"/>
      <c r="BG76" s="107"/>
      <c r="BH76" s="107">
        <f>AS76-AD76</f>
        <v>-100</v>
      </c>
      <c r="BI76" s="107"/>
      <c r="BJ76" s="107"/>
      <c r="BK76" s="107"/>
      <c r="BL76" s="107"/>
      <c r="BM76" s="107">
        <v>-175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41" t="s">
        <v>64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51" t="s">
        <v>3</v>
      </c>
      <c r="B80" s="53"/>
      <c r="C80" s="51" t="s">
        <v>6</v>
      </c>
      <c r="D80" s="52"/>
      <c r="E80" s="52"/>
      <c r="F80" s="52"/>
      <c r="G80" s="52"/>
      <c r="H80" s="52"/>
      <c r="I80" s="53"/>
      <c r="J80" s="51" t="s">
        <v>5</v>
      </c>
      <c r="K80" s="52"/>
      <c r="L80" s="52"/>
      <c r="M80" s="52"/>
      <c r="N80" s="53"/>
      <c r="O80" s="42" t="s">
        <v>65</v>
      </c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91">
        <v>1</v>
      </c>
      <c r="B81" s="91"/>
      <c r="C81" s="91">
        <v>2</v>
      </c>
      <c r="D81" s="91"/>
      <c r="E81" s="91"/>
      <c r="F81" s="91"/>
      <c r="G81" s="91"/>
      <c r="H81" s="91"/>
      <c r="I81" s="91"/>
      <c r="J81" s="91">
        <v>3</v>
      </c>
      <c r="K81" s="91"/>
      <c r="L81" s="91"/>
      <c r="M81" s="91"/>
      <c r="N81" s="91"/>
      <c r="O81" s="45">
        <v>4</v>
      </c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7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0" t="s">
        <v>36</v>
      </c>
      <c r="B82" s="50"/>
      <c r="C82" s="88" t="s">
        <v>14</v>
      </c>
      <c r="D82" s="89"/>
      <c r="E82" s="89"/>
      <c r="F82" s="89"/>
      <c r="G82" s="89"/>
      <c r="H82" s="89"/>
      <c r="I82" s="90"/>
      <c r="J82" s="50" t="s">
        <v>15</v>
      </c>
      <c r="K82" s="50"/>
      <c r="L82" s="50"/>
      <c r="M82" s="50"/>
      <c r="N82" s="50"/>
      <c r="O82" s="84" t="s">
        <v>73</v>
      </c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7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72</v>
      </c>
    </row>
    <row r="83" spans="1:79" s="138" customFormat="1" ht="15.75" x14ac:dyDescent="0.2">
      <c r="A83" s="78">
        <v>0</v>
      </c>
      <c r="B83" s="78"/>
      <c r="C83" s="78" t="s">
        <v>86</v>
      </c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132"/>
      <c r="P83" s="133"/>
      <c r="Q83" s="133"/>
      <c r="R83" s="133"/>
      <c r="S83" s="133"/>
      <c r="T83" s="133"/>
      <c r="U83" s="133"/>
      <c r="V83" s="133"/>
      <c r="W83" s="133"/>
      <c r="X83" s="133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134"/>
      <c r="BP83" s="134"/>
      <c r="BQ83" s="135"/>
      <c r="BR83" s="136"/>
      <c r="BS83" s="136"/>
      <c r="BT83" s="136"/>
      <c r="BU83" s="136"/>
      <c r="BV83" s="136"/>
      <c r="BW83" s="136"/>
      <c r="BX83" s="136"/>
      <c r="BY83" s="136"/>
      <c r="BZ83" s="137"/>
      <c r="CA83" s="138" t="s">
        <v>67</v>
      </c>
    </row>
    <row r="84" spans="1:79" s="38" customFormat="1" ht="124.5" customHeight="1" x14ac:dyDescent="0.2">
      <c r="A84" s="50">
        <v>0</v>
      </c>
      <c r="B84" s="50"/>
      <c r="C84" s="84" t="s">
        <v>88</v>
      </c>
      <c r="D84" s="112"/>
      <c r="E84" s="112"/>
      <c r="F84" s="112"/>
      <c r="G84" s="112"/>
      <c r="H84" s="112"/>
      <c r="I84" s="113"/>
      <c r="J84" s="50" t="s">
        <v>89</v>
      </c>
      <c r="K84" s="50"/>
      <c r="L84" s="50"/>
      <c r="M84" s="50"/>
      <c r="N84" s="50"/>
      <c r="O84" s="48" t="s">
        <v>102</v>
      </c>
      <c r="P84" s="49"/>
      <c r="Q84" s="49"/>
      <c r="R84" s="49"/>
      <c r="S84" s="49"/>
      <c r="T84" s="49"/>
      <c r="U84" s="49"/>
      <c r="V84" s="49"/>
      <c r="W84" s="49"/>
      <c r="X84" s="4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139"/>
      <c r="BJ84" s="139"/>
      <c r="BK84" s="139"/>
      <c r="BL84" s="139"/>
      <c r="BM84" s="139"/>
      <c r="BN84" s="139"/>
      <c r="BO84" s="139"/>
      <c r="BP84" s="139"/>
      <c r="BQ84" s="140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138" customFormat="1" ht="15.75" x14ac:dyDescent="0.2">
      <c r="A85" s="78">
        <v>0</v>
      </c>
      <c r="B85" s="78"/>
      <c r="C85" s="115" t="s">
        <v>91</v>
      </c>
      <c r="D85" s="116"/>
      <c r="E85" s="116"/>
      <c r="F85" s="116"/>
      <c r="G85" s="116"/>
      <c r="H85" s="116"/>
      <c r="I85" s="117"/>
      <c r="J85" s="78"/>
      <c r="K85" s="78"/>
      <c r="L85" s="78"/>
      <c r="M85" s="78"/>
      <c r="N85" s="78"/>
      <c r="O85" s="132"/>
      <c r="P85" s="133"/>
      <c r="Q85" s="133"/>
      <c r="R85" s="133"/>
      <c r="S85" s="133"/>
      <c r="T85" s="133"/>
      <c r="U85" s="133"/>
      <c r="V85" s="133"/>
      <c r="W85" s="133"/>
      <c r="X85" s="133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5"/>
      <c r="BR85" s="136"/>
      <c r="BS85" s="136"/>
      <c r="BT85" s="136"/>
      <c r="BU85" s="136"/>
      <c r="BV85" s="136"/>
      <c r="BW85" s="136"/>
      <c r="BX85" s="136"/>
      <c r="BY85" s="136"/>
      <c r="BZ85" s="137"/>
    </row>
    <row r="86" spans="1:79" s="38" customFormat="1" ht="76.5" customHeight="1" x14ac:dyDescent="0.2">
      <c r="A86" s="50">
        <v>0</v>
      </c>
      <c r="B86" s="50"/>
      <c r="C86" s="84" t="s">
        <v>92</v>
      </c>
      <c r="D86" s="112"/>
      <c r="E86" s="112"/>
      <c r="F86" s="112"/>
      <c r="G86" s="112"/>
      <c r="H86" s="112"/>
      <c r="I86" s="113"/>
      <c r="J86" s="50" t="s">
        <v>93</v>
      </c>
      <c r="K86" s="50"/>
      <c r="L86" s="50"/>
      <c r="M86" s="50"/>
      <c r="N86" s="50"/>
      <c r="O86" s="48" t="s">
        <v>102</v>
      </c>
      <c r="P86" s="49"/>
      <c r="Q86" s="49"/>
      <c r="R86" s="49"/>
      <c r="S86" s="49"/>
      <c r="T86" s="49"/>
      <c r="U86" s="49"/>
      <c r="V86" s="49"/>
      <c r="W86" s="49"/>
      <c r="X86" s="4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40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138" customFormat="1" ht="15.75" x14ac:dyDescent="0.2">
      <c r="A87" s="78">
        <v>0</v>
      </c>
      <c r="B87" s="78"/>
      <c r="C87" s="115" t="s">
        <v>95</v>
      </c>
      <c r="D87" s="116"/>
      <c r="E87" s="116"/>
      <c r="F87" s="116"/>
      <c r="G87" s="116"/>
      <c r="H87" s="116"/>
      <c r="I87" s="117"/>
      <c r="J87" s="78"/>
      <c r="K87" s="78"/>
      <c r="L87" s="78"/>
      <c r="M87" s="78"/>
      <c r="N87" s="78"/>
      <c r="O87" s="132"/>
      <c r="P87" s="133"/>
      <c r="Q87" s="133"/>
      <c r="R87" s="133"/>
      <c r="S87" s="133"/>
      <c r="T87" s="133"/>
      <c r="U87" s="133"/>
      <c r="V87" s="133"/>
      <c r="W87" s="133"/>
      <c r="X87" s="133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4"/>
      <c r="BK87" s="134"/>
      <c r="BL87" s="134"/>
      <c r="BM87" s="134"/>
      <c r="BN87" s="134"/>
      <c r="BO87" s="134"/>
      <c r="BP87" s="134"/>
      <c r="BQ87" s="135"/>
      <c r="BR87" s="136"/>
      <c r="BS87" s="136"/>
      <c r="BT87" s="136"/>
      <c r="BU87" s="136"/>
      <c r="BV87" s="136"/>
      <c r="BW87" s="136"/>
      <c r="BX87" s="136"/>
      <c r="BY87" s="136"/>
      <c r="BZ87" s="137"/>
    </row>
    <row r="88" spans="1:79" s="38" customFormat="1" ht="41.25" customHeight="1" x14ac:dyDescent="0.2">
      <c r="A88" s="50">
        <v>0</v>
      </c>
      <c r="B88" s="50"/>
      <c r="C88" s="84" t="s">
        <v>96</v>
      </c>
      <c r="D88" s="112"/>
      <c r="E88" s="112"/>
      <c r="F88" s="112"/>
      <c r="G88" s="112"/>
      <c r="H88" s="112"/>
      <c r="I88" s="113"/>
      <c r="J88" s="50" t="s">
        <v>89</v>
      </c>
      <c r="K88" s="50"/>
      <c r="L88" s="50"/>
      <c r="M88" s="50"/>
      <c r="N88" s="50"/>
      <c r="O88" s="48" t="s">
        <v>102</v>
      </c>
      <c r="P88" s="49"/>
      <c r="Q88" s="49"/>
      <c r="R88" s="49"/>
      <c r="S88" s="49"/>
      <c r="T88" s="49"/>
      <c r="U88" s="49"/>
      <c r="V88" s="49"/>
      <c r="W88" s="49"/>
      <c r="X88" s="4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39"/>
      <c r="BI88" s="139"/>
      <c r="BJ88" s="139"/>
      <c r="BK88" s="139"/>
      <c r="BL88" s="139"/>
      <c r="BM88" s="139"/>
      <c r="BN88" s="139"/>
      <c r="BO88" s="139"/>
      <c r="BP88" s="139"/>
      <c r="BQ88" s="140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138" customFormat="1" ht="15.75" x14ac:dyDescent="0.2">
      <c r="A89" s="78">
        <v>0</v>
      </c>
      <c r="B89" s="78"/>
      <c r="C89" s="115" t="s">
        <v>98</v>
      </c>
      <c r="D89" s="116"/>
      <c r="E89" s="116"/>
      <c r="F89" s="116"/>
      <c r="G89" s="116"/>
      <c r="H89" s="116"/>
      <c r="I89" s="117"/>
      <c r="J89" s="78"/>
      <c r="K89" s="78"/>
      <c r="L89" s="78"/>
      <c r="M89" s="78"/>
      <c r="N89" s="78"/>
      <c r="O89" s="132"/>
      <c r="P89" s="133"/>
      <c r="Q89" s="133"/>
      <c r="R89" s="133"/>
      <c r="S89" s="133"/>
      <c r="T89" s="133"/>
      <c r="U89" s="133"/>
      <c r="V89" s="133"/>
      <c r="W89" s="133"/>
      <c r="X89" s="133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  <c r="BM89" s="134"/>
      <c r="BN89" s="134"/>
      <c r="BO89" s="134"/>
      <c r="BP89" s="134"/>
      <c r="BQ89" s="135"/>
      <c r="BR89" s="136"/>
      <c r="BS89" s="136"/>
      <c r="BT89" s="136"/>
      <c r="BU89" s="136"/>
      <c r="BV89" s="136"/>
      <c r="BW89" s="136"/>
      <c r="BX89" s="136"/>
      <c r="BY89" s="136"/>
      <c r="BZ89" s="137"/>
    </row>
    <row r="90" spans="1:79" s="38" customFormat="1" ht="15.75" customHeight="1" x14ac:dyDescent="0.2">
      <c r="A90" s="50">
        <v>0</v>
      </c>
      <c r="B90" s="50"/>
      <c r="C90" s="84" t="s">
        <v>99</v>
      </c>
      <c r="D90" s="112"/>
      <c r="E90" s="112"/>
      <c r="F90" s="112"/>
      <c r="G90" s="112"/>
      <c r="H90" s="112"/>
      <c r="I90" s="113"/>
      <c r="J90" s="50" t="s">
        <v>100</v>
      </c>
      <c r="K90" s="50"/>
      <c r="L90" s="50"/>
      <c r="M90" s="50"/>
      <c r="N90" s="50"/>
      <c r="O90" s="48" t="s">
        <v>102</v>
      </c>
      <c r="P90" s="49"/>
      <c r="Q90" s="49"/>
      <c r="R90" s="49"/>
      <c r="S90" s="49"/>
      <c r="T90" s="49"/>
      <c r="U90" s="49"/>
      <c r="V90" s="49"/>
      <c r="W90" s="49"/>
      <c r="X90" s="4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40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41" t="s">
        <v>66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spans="1:79" ht="15.95" customHeight="1" x14ac:dyDescent="0.2">
      <c r="A93" s="143" t="s">
        <v>104</v>
      </c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  <c r="BI93" s="144"/>
      <c r="BJ93" s="144"/>
      <c r="BK93" s="144"/>
      <c r="BL93" s="144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41" t="s">
        <v>47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15.95" customHeight="1" x14ac:dyDescent="0.2">
      <c r="A96" s="143" t="s">
        <v>83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69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70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7" t="s">
        <v>107</v>
      </c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3"/>
      <c r="AO102" s="3"/>
      <c r="AP102" s="148" t="s">
        <v>109</v>
      </c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</row>
    <row r="103" spans="1:64" x14ac:dyDescent="0.2">
      <c r="W103" s="82" t="s">
        <v>8</v>
      </c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4"/>
      <c r="AO103" s="4"/>
      <c r="AP103" s="82" t="s">
        <v>74</v>
      </c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</row>
    <row r="106" spans="1:64" ht="15.95" customHeight="1" x14ac:dyDescent="0.25">
      <c r="A106" s="147" t="s">
        <v>108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3"/>
      <c r="AO106" s="3"/>
      <c r="AP106" s="148" t="s">
        <v>110</v>
      </c>
      <c r="AQ106" s="149"/>
      <c r="AR106" s="149"/>
      <c r="AS106" s="149"/>
      <c r="AT106" s="149"/>
      <c r="AU106" s="149"/>
      <c r="AV106" s="149"/>
      <c r="AW106" s="149"/>
      <c r="AX106" s="149"/>
      <c r="AY106" s="149"/>
      <c r="AZ106" s="149"/>
      <c r="BA106" s="149"/>
      <c r="BB106" s="149"/>
      <c r="BC106" s="149"/>
      <c r="BD106" s="149"/>
      <c r="BE106" s="149"/>
      <c r="BF106" s="149"/>
      <c r="BG106" s="149"/>
      <c r="BH106" s="149"/>
    </row>
    <row r="107" spans="1:64" x14ac:dyDescent="0.2">
      <c r="W107" s="82" t="s">
        <v>8</v>
      </c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4"/>
      <c r="AO107" s="4"/>
      <c r="AP107" s="82" t="s">
        <v>74</v>
      </c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</row>
  </sheetData>
  <mergeCells count="382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7:B87"/>
    <mergeCell ref="C87:I87"/>
    <mergeCell ref="J87:N87"/>
    <mergeCell ref="O87:BQ87"/>
    <mergeCell ref="A86:B86"/>
    <mergeCell ref="C86:I86"/>
    <mergeCell ref="J86:N86"/>
    <mergeCell ref="O86:BQ86"/>
    <mergeCell ref="A84:B84"/>
    <mergeCell ref="C84:I84"/>
    <mergeCell ref="J84:N84"/>
    <mergeCell ref="O84:BQ84"/>
    <mergeCell ref="A85:B85"/>
    <mergeCell ref="C85:I85"/>
    <mergeCell ref="J85:N85"/>
    <mergeCell ref="O85:BQ85"/>
    <mergeCell ref="BM76:BQ76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N71:AR71"/>
    <mergeCell ref="AS71:AW71"/>
    <mergeCell ref="AX71:BB71"/>
    <mergeCell ref="BC71:BG71"/>
    <mergeCell ref="BH71:BL71"/>
    <mergeCell ref="BM71:BQ71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Y70:AC70"/>
    <mergeCell ref="AD70:AH70"/>
    <mergeCell ref="AI70:AM70"/>
    <mergeCell ref="AN70:AR70"/>
    <mergeCell ref="AS70:AW70"/>
    <mergeCell ref="AX70:BB70"/>
    <mergeCell ref="AN60:AR60"/>
    <mergeCell ref="AS60:AX6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95:BL95"/>
    <mergeCell ref="AK40:AO40"/>
    <mergeCell ref="A42:B42"/>
    <mergeCell ref="AD67:AH67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5:B66"/>
    <mergeCell ref="C65:I66"/>
    <mergeCell ref="J65:N66"/>
    <mergeCell ref="O65:X66"/>
    <mergeCell ref="S56:W56"/>
    <mergeCell ref="X56:AB56"/>
    <mergeCell ref="C58:R58"/>
    <mergeCell ref="S58:W58"/>
    <mergeCell ref="X58:AB58"/>
    <mergeCell ref="J82:N82"/>
    <mergeCell ref="A81:B81"/>
    <mergeCell ref="A68:B68"/>
    <mergeCell ref="O69:X69"/>
    <mergeCell ref="Y69:AC69"/>
    <mergeCell ref="A67:B67"/>
    <mergeCell ref="O67:X67"/>
    <mergeCell ref="J67:N67"/>
    <mergeCell ref="Y67:AC67"/>
    <mergeCell ref="A70:B70"/>
    <mergeCell ref="A51:B51"/>
    <mergeCell ref="A49:B49"/>
    <mergeCell ref="A50:B50"/>
    <mergeCell ref="A54:BN54"/>
    <mergeCell ref="A53:BN53"/>
    <mergeCell ref="AN67:AR67"/>
    <mergeCell ref="AN65:BB65"/>
    <mergeCell ref="A62:BQ62"/>
    <mergeCell ref="C67:I67"/>
    <mergeCell ref="Y65:AM65"/>
    <mergeCell ref="C81:I81"/>
    <mergeCell ref="J81:N81"/>
    <mergeCell ref="C68:I68"/>
    <mergeCell ref="J68:N68"/>
    <mergeCell ref="O68:X68"/>
    <mergeCell ref="C69:I69"/>
    <mergeCell ref="J69:N69"/>
    <mergeCell ref="C70:I70"/>
    <mergeCell ref="J70:N70"/>
    <mergeCell ref="O70:X70"/>
    <mergeCell ref="O82:BQ82"/>
    <mergeCell ref="AP107:BH107"/>
    <mergeCell ref="A106:V106"/>
    <mergeCell ref="W106:AM106"/>
    <mergeCell ref="AP106:BH106"/>
    <mergeCell ref="W107:AM107"/>
    <mergeCell ref="AP103:BH103"/>
    <mergeCell ref="A96:BL96"/>
    <mergeCell ref="C82:I82"/>
    <mergeCell ref="AP102:BH102"/>
    <mergeCell ref="Y68:AC68"/>
    <mergeCell ref="Y66:AC66"/>
    <mergeCell ref="W103:AM103"/>
    <mergeCell ref="A102:V102"/>
    <mergeCell ref="W102:AM102"/>
    <mergeCell ref="A69:B69"/>
    <mergeCell ref="AD69:AH69"/>
    <mergeCell ref="A78:BQ78"/>
    <mergeCell ref="A80:B80"/>
    <mergeCell ref="C80:I80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6:AW66"/>
    <mergeCell ref="AN66:AR66"/>
    <mergeCell ref="AI66:AM66"/>
    <mergeCell ref="BC65:BQ65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9:BG69"/>
    <mergeCell ref="BM69:BQ69"/>
    <mergeCell ref="BH69:BL69"/>
    <mergeCell ref="AI69:AM69"/>
    <mergeCell ref="AN69:AR69"/>
    <mergeCell ref="AS69:AW69"/>
    <mergeCell ref="AX69:BB69"/>
    <mergeCell ref="J80:N80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2:BL92"/>
    <mergeCell ref="A93:BL93"/>
    <mergeCell ref="O80:BQ80"/>
    <mergeCell ref="O81:BQ81"/>
    <mergeCell ref="O83:BQ83"/>
    <mergeCell ref="A83:B83"/>
    <mergeCell ref="C83:I83"/>
    <mergeCell ref="J83:N83"/>
    <mergeCell ref="A82:B82"/>
  </mergeCells>
  <phoneticPr fontId="0" type="noConversion"/>
  <conditionalFormatting sqref="C79 C94 C69:C76 C83 C85 C87 C89">
    <cfRule type="cellIs" dxfId="4" priority="1" stopIfTrue="1" operator="equal">
      <formula>$C68</formula>
    </cfRule>
  </conditionalFormatting>
  <conditionalFormatting sqref="A79:B79 A94:B94 A59:B60 A69:B77 A83:B91">
    <cfRule type="cellIs" dxfId="3" priority="2" stopIfTrue="1" operator="equal">
      <formula>0</formula>
    </cfRule>
  </conditionalFormatting>
  <conditionalFormatting sqref="C77">
    <cfRule type="cellIs" dxfId="2" priority="4" stopIfTrue="1" operator="equal">
      <formula>$C69</formula>
    </cfRule>
  </conditionalFormatting>
  <conditionalFormatting sqref="C91">
    <cfRule type="cellIs" dxfId="1" priority="6" stopIfTrue="1" operator="equal">
      <formula>$C83</formula>
    </cfRule>
  </conditionalFormatting>
  <conditionalFormatting sqref="C86 C84 C88 C90">
    <cfRule type="cellIs" dxfId="0" priority="8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КПК2918230</vt:lpstr>
      <vt:lpstr>КПК2918230!Область_друку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Главбух</cp:lastModifiedBy>
  <cp:lastPrinted>2023-01-26T12:39:42Z</cp:lastPrinted>
  <dcterms:created xsi:type="dcterms:W3CDTF">2016-08-10T10:53:25Z</dcterms:created>
  <dcterms:modified xsi:type="dcterms:W3CDTF">2023-01-26T12:40:06Z</dcterms:modified>
</cp:coreProperties>
</file>